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Instrucciones" sheetId="3" r:id="rId1"/>
    <sheet name="Visión General" sheetId="1" r:id="rId2"/>
    <sheet name="Tráfico Orgánico" sheetId="2" r:id="rId3"/>
    <sheet name="Tráfico de Pago" sheetId="4" r:id="rId4"/>
    <sheet name="Tráfico Social" sheetId="5" r:id="rId5"/>
  </sheets>
  <calcPr calcId="145621"/>
</workbook>
</file>

<file path=xl/calcChain.xml><?xml version="1.0" encoding="utf-8"?>
<calcChain xmlns="http://schemas.openxmlformats.org/spreadsheetml/2006/main">
  <c r="N3" i="5" l="1"/>
  <c r="N3" i="1"/>
  <c r="N4" i="5"/>
  <c r="N5" i="5"/>
  <c r="N6" i="5"/>
  <c r="N7" i="5"/>
  <c r="B22" i="4" l="1"/>
  <c r="B17" i="4"/>
  <c r="B12" i="4"/>
  <c r="L6" i="4"/>
  <c r="J6" i="4"/>
  <c r="H6" i="4"/>
  <c r="F6" i="4"/>
  <c r="D6" i="4"/>
  <c r="B6" i="4"/>
  <c r="N5" i="4"/>
  <c r="L4" i="4"/>
  <c r="J4" i="4"/>
  <c r="H4" i="4"/>
  <c r="F4" i="4"/>
  <c r="D4" i="4"/>
  <c r="B4" i="4"/>
  <c r="N4" i="4" s="1"/>
  <c r="N3" i="4"/>
  <c r="L6" i="2"/>
  <c r="J6" i="2"/>
  <c r="H6" i="2"/>
  <c r="F6" i="2"/>
  <c r="D6" i="2"/>
  <c r="B6" i="2"/>
  <c r="N5" i="2"/>
  <c r="L4" i="2"/>
  <c r="J4" i="2"/>
  <c r="H4" i="2"/>
  <c r="F4" i="2"/>
  <c r="D4" i="2"/>
  <c r="B4" i="2"/>
  <c r="N4" i="2" s="1"/>
  <c r="N6" i="4" l="1"/>
  <c r="N6" i="2"/>
  <c r="N3" i="2"/>
  <c r="C7" i="1"/>
  <c r="D7" i="1"/>
  <c r="E7" i="1"/>
  <c r="F7" i="1"/>
  <c r="G7" i="1"/>
  <c r="H7" i="1"/>
  <c r="I7" i="1"/>
  <c r="J7" i="1"/>
  <c r="K7" i="1"/>
  <c r="L7" i="1"/>
  <c r="M7" i="1"/>
  <c r="B7" i="1"/>
  <c r="N6" i="1"/>
  <c r="N7" i="1" s="1"/>
  <c r="N31" i="1"/>
  <c r="N32" i="1"/>
  <c r="N33" i="1"/>
  <c r="N34" i="1"/>
  <c r="N35" i="1"/>
  <c r="N30" i="1"/>
  <c r="N29" i="1"/>
  <c r="N5" i="1"/>
  <c r="N4" i="1"/>
</calcChain>
</file>

<file path=xl/sharedStrings.xml><?xml version="1.0" encoding="utf-8"?>
<sst xmlns="http://schemas.openxmlformats.org/spreadsheetml/2006/main" count="167" uniqueCount="96">
  <si>
    <t>Métrica</t>
  </si>
  <si>
    <t>Mes 1</t>
  </si>
  <si>
    <t>Mes 2</t>
  </si>
  <si>
    <t>Mes 3</t>
  </si>
  <si>
    <t>Mes 4</t>
  </si>
  <si>
    <t>Mes 5</t>
  </si>
  <si>
    <t>Mes 6</t>
  </si>
  <si>
    <t>Mes 7</t>
  </si>
  <si>
    <t>Mes 8</t>
  </si>
  <si>
    <t>Mes 9</t>
  </si>
  <si>
    <t>Mes 10</t>
  </si>
  <si>
    <t>Mes 11</t>
  </si>
  <si>
    <t>Mes 12</t>
  </si>
  <si>
    <t>Visitas</t>
  </si>
  <si>
    <t>Usuarios</t>
  </si>
  <si>
    <t>porcentaje de rebote</t>
  </si>
  <si>
    <t>Visitas Vs Usuarios</t>
  </si>
  <si>
    <t>Posición Global</t>
  </si>
  <si>
    <t>Fuentes de tráfico</t>
  </si>
  <si>
    <t>Total</t>
  </si>
  <si>
    <t>Orgánico</t>
  </si>
  <si>
    <t>Directo</t>
  </si>
  <si>
    <t>Redes Sociales</t>
  </si>
  <si>
    <t>Links externos</t>
  </si>
  <si>
    <t>Tráfico de pago</t>
  </si>
  <si>
    <t>Email</t>
  </si>
  <si>
    <t>Otras fuentes</t>
  </si>
  <si>
    <t>Total Fuentes de tráfico</t>
  </si>
  <si>
    <t>Conversiones</t>
  </si>
  <si>
    <t>Porcentaje de conversión</t>
  </si>
  <si>
    <t>Evolución de tráfico orgánico</t>
  </si>
  <si>
    <t>Variación</t>
  </si>
  <si>
    <t>Evolución de keywords</t>
  </si>
  <si>
    <t>Palabra clave</t>
  </si>
  <si>
    <t>Posición mes 1</t>
  </si>
  <si>
    <t>Posición mes 2</t>
  </si>
  <si>
    <t>Posición mes 3</t>
  </si>
  <si>
    <t>Posición mes 4</t>
  </si>
  <si>
    <t>Posición mes 5</t>
  </si>
  <si>
    <t>Posición mes 6</t>
  </si>
  <si>
    <t>Posición mes 7</t>
  </si>
  <si>
    <t>Posición mes 8</t>
  </si>
  <si>
    <t>Posición mes 9</t>
  </si>
  <si>
    <t>Posición mes 10</t>
  </si>
  <si>
    <t>Posición mes 11</t>
  </si>
  <si>
    <t>Posición mes 12</t>
  </si>
  <si>
    <t>Keyword 1</t>
  </si>
  <si>
    <t>Keyword 2</t>
  </si>
  <si>
    <t>Keyword 3</t>
  </si>
  <si>
    <t>Keyword 4</t>
  </si>
  <si>
    <t>Keyword 5</t>
  </si>
  <si>
    <t>Keyword 6</t>
  </si>
  <si>
    <t>Keyword 7</t>
  </si>
  <si>
    <t>Keyword 8</t>
  </si>
  <si>
    <t>Keyword 9</t>
  </si>
  <si>
    <t>Keyword 10</t>
  </si>
  <si>
    <t>Keyword 11</t>
  </si>
  <si>
    <t>Keyword 12</t>
  </si>
  <si>
    <t>Keyword 13</t>
  </si>
  <si>
    <t>Keyword 14</t>
  </si>
  <si>
    <t>Keyword 15</t>
  </si>
  <si>
    <t>Keyword 16</t>
  </si>
  <si>
    <t>Keyword 17</t>
  </si>
  <si>
    <t>Keyword 18</t>
  </si>
  <si>
    <t>Keyword 19</t>
  </si>
  <si>
    <t>Keyword 20</t>
  </si>
  <si>
    <t>Keyword 21</t>
  </si>
  <si>
    <t>Keyword 22</t>
  </si>
  <si>
    <t>Keyword 23</t>
  </si>
  <si>
    <t>Evolución de tráfico de pago</t>
  </si>
  <si>
    <t>Rendimiento de campañas</t>
  </si>
  <si>
    <t>Campaña 1</t>
  </si>
  <si>
    <t>Conversión</t>
  </si>
  <si>
    <t>Campaña 2</t>
  </si>
  <si>
    <t>Campaña 3</t>
  </si>
  <si>
    <t>PA DIGITAL | www.padigital.es</t>
  </si>
  <si>
    <t>Avda. Isla Graciosa 7 (28703). San Sebastián de los Reyes, Madrid</t>
  </si>
  <si>
    <t>91 339 66 66</t>
  </si>
  <si>
    <r>
      <rPr>
        <sz val="22"/>
        <color rgb="FFF8EC1C"/>
        <rFont val="Calibri"/>
        <family val="2"/>
        <scheme val="minor"/>
      </rPr>
      <t xml:space="preserve">                                              MONITORIZACIÓN WEB</t>
    </r>
    <r>
      <rPr>
        <sz val="14"/>
        <color rgb="FFF8EC1C"/>
        <rFont val="Calibri"/>
        <family val="2"/>
        <scheme val="minor"/>
      </rPr>
      <t xml:space="preserve">                              </t>
    </r>
    <r>
      <rPr>
        <sz val="10"/>
        <color rgb="FFF8EC1C"/>
        <rFont val="Arial"/>
        <family val="2"/>
      </rPr>
      <t xml:space="preserve">              </t>
    </r>
  </si>
  <si>
    <t>¿Para qué sirve esta plantilla?</t>
  </si>
  <si>
    <t>El objetivo de esta plantilla es que puedas tener en un solo documento, toda la información necesaria para controlar y medir el rendimiento de tu web. Gracias a esto, podrás tomar decisiones acerca de los siguientes pasos a dar y sabrás si los recursos e inversión realizada en tu presencia digital, está obteniendo un retorno positivo.</t>
  </si>
  <si>
    <t>¿Qué encontraré en esta plantilla?</t>
  </si>
  <si>
    <t>La plantilla se divide en 4 hojas. En la primera podrás recoger toda la información relativa al rendimiento global de tu página. Se trata de un resumen del tráfico que recibes y de la conversión conseguida. En la segunda hoja se recogen exclusivamente los datos de tráfico procedente de la fuente orgánica, es decir, el tráfico que proviene de resultados no pagados de Google. En la tercera hoja, se recogen los datos de rendimiento de tus campañas de pago, por ejemplo, de Google Adwords. En la cuarta hoja podrás analizar qué tráfico recibes de cada red social.</t>
  </si>
  <si>
    <t>Evolución de tráfico social</t>
  </si>
  <si>
    <t>Visitas Totales</t>
  </si>
  <si>
    <t>Visitas de Facebook</t>
  </si>
  <si>
    <t>Visitas de Twitter</t>
  </si>
  <si>
    <t>Visitas de Instagram</t>
  </si>
  <si>
    <t>Visitas de Linkedin</t>
  </si>
  <si>
    <t>¿Cómo rellenar esta plantilla?</t>
  </si>
  <si>
    <t>En cada una de las hojas encontrarás celdas que deberás rellenar mes a mes con los datos solicitados. Las celdas sombreadas en gris contienen fórmulas que calcularán de manera automática los datos, por lo que no debes introducir nada en ellas. Una vez que comiences a introducir datos, los gráficos mostrarán la progresión de cada métrica.</t>
  </si>
  <si>
    <t>¿Qué necesitas para rellenar la plantilla?</t>
  </si>
  <si>
    <t>Para poder extraer los datos necesitarás contar con algunas herramientas de medición. Por ejemplo, Google Analytics o las estadísticas que ofrecen las propias redes sociales. En el apartado de tráfico orgánico, hay una tabla de progresión en las posiciones que ocupan tus kewyrod objetivo y para monitorizarlo, puedes utilizar herramientas como RankTraker.</t>
  </si>
  <si>
    <t>Además, te recomendamos que utilices la herramienta gratuita BEEDIGITAL para completar la monitorización de tu site. Puedes acceder a ella en el siguiente enlace:</t>
  </si>
  <si>
    <t>https://www.padigital.es/productos/beedigital.html</t>
  </si>
  <si>
    <t>sustituye "keyword número" por la palabra clave que quieras monitorizar. Puedes utilizar alguna herramienta como RankTraker, para monitorizar las posiciones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</si>
</sst>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1"/>
      <color rgb="FFF8EC1C"/>
      <name val="Calibri"/>
      <family val="2"/>
      <scheme val="minor"/>
    </font>
    <font>
      <sz val="11"/>
      <name val="Calibri"/>
      <family val="2"/>
      <scheme val="minor"/>
    </font>
    <font>
      <sz val="11"/>
      <color rgb="FFF8EC1C"/>
      <name val="Calibri"/>
      <family val="2"/>
      <scheme val="minor"/>
    </font>
    <font>
      <b/>
      <sz val="14"/>
      <name val="Calibri"/>
      <family val="2"/>
    </font>
    <font>
      <sz val="11"/>
      <color rgb="FF404040"/>
      <name val="Calibri"/>
      <family val="2"/>
    </font>
    <font>
      <sz val="10"/>
      <name val="Calibri"/>
      <family val="2"/>
    </font>
    <font>
      <b/>
      <sz val="11"/>
      <name val="Calibri"/>
      <family val="2"/>
    </font>
    <font>
      <sz val="11"/>
      <color rgb="FFF8EC1C"/>
      <name val="Franklin Gothic Book"/>
      <family val="2"/>
    </font>
    <font>
      <sz val="22"/>
      <color rgb="FFF8EC1C"/>
      <name val="Calibri"/>
      <family val="2"/>
      <scheme val="minor"/>
    </font>
    <font>
      <sz val="14"/>
      <color rgb="FFF8EC1C"/>
      <name val="Calibri"/>
      <family val="2"/>
      <scheme val="minor"/>
    </font>
    <font>
      <sz val="10"/>
      <color rgb="FFF8EC1C"/>
      <name val="Arial"/>
      <family val="2"/>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5" fillId="4" borderId="0" xfId="0" applyFont="1" applyFill="1" applyBorder="1" applyAlignment="1">
      <alignment vertical="center"/>
    </xf>
    <xf numFmtId="0" fontId="6" fillId="4" borderId="0" xfId="0" applyFont="1" applyFill="1" applyBorder="1" applyAlignment="1">
      <alignment vertical="top" wrapText="1"/>
    </xf>
    <xf numFmtId="0" fontId="6" fillId="4" borderId="0" xfId="0" applyFont="1" applyFill="1" applyBorder="1" applyAlignment="1">
      <alignment horizontal="left" vertical="center" wrapText="1"/>
    </xf>
    <xf numFmtId="0" fontId="7" fillId="0" borderId="0" xfId="0" applyFont="1" applyAlignment="1"/>
    <xf numFmtId="0" fontId="9" fillId="2" borderId="0" xfId="0" applyFont="1" applyFill="1" applyBorder="1" applyAlignment="1">
      <alignment vertical="top" wrapText="1"/>
    </xf>
    <xf numFmtId="0" fontId="4" fillId="2" borderId="0" xfId="0" applyFont="1" applyFill="1" applyBorder="1" applyAlignment="1">
      <alignment horizontal="center" vertical="center"/>
    </xf>
    <xf numFmtId="0" fontId="4" fillId="2" borderId="0" xfId="0" applyFont="1" applyFill="1" applyBorder="1" applyAlignment="1">
      <alignment vertical="top" wrapText="1"/>
    </xf>
    <xf numFmtId="0" fontId="4" fillId="2" borderId="0" xfId="0" applyFont="1" applyFill="1" applyBorder="1" applyAlignment="1">
      <alignment vertical="center"/>
    </xf>
    <xf numFmtId="0" fontId="9" fillId="2" borderId="0" xfId="0" applyFont="1" applyFill="1" applyBorder="1"/>
    <xf numFmtId="0" fontId="4" fillId="2" borderId="0" xfId="0" applyFont="1" applyFill="1" applyAlignment="1">
      <alignment horizontal="center"/>
    </xf>
    <xf numFmtId="0" fontId="8" fillId="4" borderId="0" xfId="0" applyFont="1" applyFill="1" applyBorder="1" applyAlignment="1">
      <alignment vertical="center"/>
    </xf>
    <xf numFmtId="0" fontId="7" fillId="0" borderId="0" xfId="0" applyFont="1" applyAlignment="1">
      <alignment wrapText="1"/>
    </xf>
    <xf numFmtId="0" fontId="1" fillId="0" borderId="0" xfId="0"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2" fillId="2" borderId="1" xfId="0" applyFont="1" applyFill="1" applyBorder="1" applyProtection="1">
      <protection locked="0"/>
    </xf>
    <xf numFmtId="0" fontId="2" fillId="2" borderId="1" xfId="0" applyFont="1" applyFill="1" applyBorder="1" applyAlignment="1" applyProtection="1">
      <alignment horizontal="center"/>
      <protection locked="0"/>
    </xf>
    <xf numFmtId="0" fontId="0" fillId="0" borderId="1" xfId="0" applyBorder="1" applyProtection="1">
      <protection locked="0"/>
    </xf>
    <xf numFmtId="3" fontId="0" fillId="0" borderId="1" xfId="0" applyNumberFormat="1" applyBorder="1" applyAlignment="1" applyProtection="1">
      <alignment horizontal="center"/>
      <protection locked="0"/>
    </xf>
    <xf numFmtId="3" fontId="3" fillId="0" borderId="1" xfId="0" applyNumberFormat="1" applyFont="1" applyBorder="1" applyAlignment="1" applyProtection="1">
      <alignment horizontal="center"/>
      <protection locked="0"/>
    </xf>
    <xf numFmtId="0" fontId="0" fillId="3" borderId="1" xfId="0" applyFill="1" applyBorder="1" applyProtection="1">
      <protection locked="0"/>
    </xf>
    <xf numFmtId="0" fontId="0" fillId="0" borderId="1" xfId="0" applyBorder="1" applyAlignment="1" applyProtection="1">
      <alignment horizontal="center"/>
      <protection locked="0"/>
    </xf>
    <xf numFmtId="0" fontId="0" fillId="0" borderId="1" xfId="0" applyFill="1" applyBorder="1" applyProtection="1">
      <protection locked="0"/>
    </xf>
    <xf numFmtId="3" fontId="0" fillId="3" borderId="1" xfId="0" applyNumberFormat="1" applyFill="1" applyBorder="1" applyAlignment="1" applyProtection="1">
      <alignment horizontal="center"/>
    </xf>
    <xf numFmtId="3" fontId="3" fillId="3" borderId="1" xfId="0" applyNumberFormat="1" applyFont="1" applyFill="1" applyBorder="1" applyAlignment="1" applyProtection="1">
      <alignment horizontal="center"/>
    </xf>
    <xf numFmtId="10" fontId="0" fillId="3" borderId="1" xfId="0" applyNumberFormat="1" applyFill="1" applyBorder="1" applyAlignment="1" applyProtection="1">
      <alignment horizontal="center"/>
    </xf>
    <xf numFmtId="0" fontId="0" fillId="3" borderId="1" xfId="0" applyFill="1" applyBorder="1" applyAlignment="1" applyProtection="1">
      <alignment horizontal="center"/>
    </xf>
    <xf numFmtId="0" fontId="1" fillId="0" borderId="0" xfId="0" applyFont="1" applyFill="1" applyBorder="1" applyProtection="1">
      <protection locked="0"/>
    </xf>
    <xf numFmtId="0" fontId="0" fillId="3" borderId="1" xfId="0" applyFill="1" applyBorder="1" applyProtection="1"/>
    <xf numFmtId="0" fontId="0" fillId="3" borderId="1" xfId="0" applyFill="1" applyBorder="1" applyAlignment="1" applyProtection="1">
      <alignment horizontal="center"/>
    </xf>
    <xf numFmtId="10" fontId="0" fillId="3" borderId="1" xfId="0" applyNumberFormat="1" applyFill="1" applyBorder="1" applyProtection="1"/>
  </cellXfs>
  <cellStyles count="1">
    <cellStyle name="Normal" xfId="0" builtinId="0"/>
  </cellStyles>
  <dxfs count="0"/>
  <tableStyles count="0" defaultTableStyle="TableStyleMedium2" defaultPivotStyle="PivotStyleLight16"/>
  <colors>
    <mruColors>
      <color rgb="FFF8EC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'Visión General'!$A$3</c:f>
              <c:strCache>
                <c:ptCount val="1"/>
                <c:pt idx="0">
                  <c:v>Visitas</c:v>
                </c:pt>
              </c:strCache>
            </c:strRef>
          </c:tx>
          <c:spPr>
            <a:ln>
              <a:solidFill>
                <a:schemeClr val="tx1"/>
              </a:solidFill>
            </a:ln>
          </c:spPr>
          <c:marker>
            <c:symbol val="none"/>
          </c:marker>
          <c:val>
            <c:numRef>
              <c:f>'Visión General'!$B$3:$M$3</c:f>
              <c:numCache>
                <c:formatCode>#,##0</c:formatCode>
                <c:ptCount val="12"/>
              </c:numCache>
            </c:numRef>
          </c:val>
          <c:smooth val="0"/>
        </c:ser>
        <c:ser>
          <c:idx val="1"/>
          <c:order val="1"/>
          <c:tx>
            <c:strRef>
              <c:f>'Visión General'!$A$4</c:f>
              <c:strCache>
                <c:ptCount val="1"/>
                <c:pt idx="0">
                  <c:v>Usuarios</c:v>
                </c:pt>
              </c:strCache>
            </c:strRef>
          </c:tx>
          <c:spPr>
            <a:ln>
              <a:solidFill>
                <a:srgbClr val="F8EC1C"/>
              </a:solidFill>
            </a:ln>
          </c:spPr>
          <c:marker>
            <c:symbol val="none"/>
          </c:marker>
          <c:val>
            <c:numRef>
              <c:f>'Visión General'!$B$4:$M$4</c:f>
              <c:numCache>
                <c:formatCode>#,##0</c:formatCode>
                <c:ptCount val="12"/>
              </c:numCache>
            </c:numRef>
          </c:val>
          <c:smooth val="0"/>
        </c:ser>
        <c:dLbls>
          <c:showLegendKey val="0"/>
          <c:showVal val="0"/>
          <c:showCatName val="0"/>
          <c:showSerName val="0"/>
          <c:showPercent val="0"/>
          <c:showBubbleSize val="0"/>
        </c:dLbls>
        <c:marker val="1"/>
        <c:smooth val="0"/>
        <c:axId val="257820160"/>
        <c:axId val="257821696"/>
      </c:lineChart>
      <c:catAx>
        <c:axId val="257820160"/>
        <c:scaling>
          <c:orientation val="minMax"/>
        </c:scaling>
        <c:delete val="0"/>
        <c:axPos val="b"/>
        <c:majorTickMark val="out"/>
        <c:minorTickMark val="none"/>
        <c:tickLblPos val="nextTo"/>
        <c:crossAx val="257821696"/>
        <c:crosses val="autoZero"/>
        <c:auto val="1"/>
        <c:lblAlgn val="ctr"/>
        <c:lblOffset val="100"/>
        <c:noMultiLvlLbl val="0"/>
      </c:catAx>
      <c:valAx>
        <c:axId val="257821696"/>
        <c:scaling>
          <c:orientation val="minMax"/>
        </c:scaling>
        <c:delete val="0"/>
        <c:axPos val="l"/>
        <c:numFmt formatCode="#,##0" sourceLinked="1"/>
        <c:majorTickMark val="out"/>
        <c:minorTickMark val="none"/>
        <c:tickLblPos val="nextTo"/>
        <c:crossAx val="2578201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'Visión General'!$A$29</c:f>
              <c:strCache>
                <c:ptCount val="1"/>
                <c:pt idx="0">
                  <c:v>Orgánico</c:v>
                </c:pt>
              </c:strCache>
            </c:strRef>
          </c:tx>
          <c:invertIfNegative val="0"/>
          <c:val>
            <c:numRef>
              <c:f>'Visión General'!$B$29:$M$29</c:f>
              <c:numCache>
                <c:formatCode>General</c:formatCode>
                <c:ptCount val="12"/>
              </c:numCache>
            </c:numRef>
          </c:val>
        </c:ser>
        <c:ser>
          <c:idx val="1"/>
          <c:order val="1"/>
          <c:tx>
            <c:strRef>
              <c:f>'Visión General'!$A$30</c:f>
              <c:strCache>
                <c:ptCount val="1"/>
                <c:pt idx="0">
                  <c:v>Redes Sociales</c:v>
                </c:pt>
              </c:strCache>
            </c:strRef>
          </c:tx>
          <c:invertIfNegative val="0"/>
          <c:val>
            <c:numRef>
              <c:f>'Visión General'!$B$30:$M$30</c:f>
              <c:numCache>
                <c:formatCode>General</c:formatCode>
                <c:ptCount val="12"/>
              </c:numCache>
            </c:numRef>
          </c:val>
        </c:ser>
        <c:ser>
          <c:idx val="2"/>
          <c:order val="2"/>
          <c:tx>
            <c:strRef>
              <c:f>'Visión General'!$A$31</c:f>
              <c:strCache>
                <c:ptCount val="1"/>
                <c:pt idx="0">
                  <c:v>Directo</c:v>
                </c:pt>
              </c:strCache>
            </c:strRef>
          </c:tx>
          <c:invertIfNegative val="0"/>
          <c:val>
            <c:numRef>
              <c:f>'Visión General'!$B$31:$M$31</c:f>
              <c:numCache>
                <c:formatCode>General</c:formatCode>
                <c:ptCount val="12"/>
              </c:numCache>
            </c:numRef>
          </c:val>
        </c:ser>
        <c:ser>
          <c:idx val="3"/>
          <c:order val="3"/>
          <c:tx>
            <c:strRef>
              <c:f>'Visión General'!$A$32</c:f>
              <c:strCache>
                <c:ptCount val="1"/>
                <c:pt idx="0">
                  <c:v>Links externos</c:v>
                </c:pt>
              </c:strCache>
            </c:strRef>
          </c:tx>
          <c:invertIfNegative val="0"/>
          <c:val>
            <c:numRef>
              <c:f>'Visión General'!$B$32:$M$32</c:f>
              <c:numCache>
                <c:formatCode>General</c:formatCode>
                <c:ptCount val="12"/>
              </c:numCache>
            </c:numRef>
          </c:val>
        </c:ser>
        <c:ser>
          <c:idx val="4"/>
          <c:order val="4"/>
          <c:tx>
            <c:strRef>
              <c:f>'Visión General'!$A$33</c:f>
              <c:strCache>
                <c:ptCount val="1"/>
                <c:pt idx="0">
                  <c:v>Tráfico de pago</c:v>
                </c:pt>
              </c:strCache>
            </c:strRef>
          </c:tx>
          <c:invertIfNegative val="0"/>
          <c:val>
            <c:numRef>
              <c:f>'Visión General'!$B$33:$M$33</c:f>
              <c:numCache>
                <c:formatCode>General</c:formatCode>
                <c:ptCount val="12"/>
              </c:numCache>
            </c:numRef>
          </c:val>
        </c:ser>
        <c:ser>
          <c:idx val="5"/>
          <c:order val="5"/>
          <c:tx>
            <c:strRef>
              <c:f>'Visión General'!$A$34</c:f>
              <c:strCache>
                <c:ptCount val="1"/>
                <c:pt idx="0">
                  <c:v>Email</c:v>
                </c:pt>
              </c:strCache>
            </c:strRef>
          </c:tx>
          <c:invertIfNegative val="0"/>
          <c:val>
            <c:numRef>
              <c:f>'Visión General'!$B$34:$M$34</c:f>
              <c:numCache>
                <c:formatCode>General</c:formatCode>
                <c:ptCount val="12"/>
              </c:numCache>
            </c:numRef>
          </c:val>
        </c:ser>
        <c:ser>
          <c:idx val="6"/>
          <c:order val="6"/>
          <c:tx>
            <c:strRef>
              <c:f>'Visión General'!$A$35</c:f>
              <c:strCache>
                <c:ptCount val="1"/>
                <c:pt idx="0">
                  <c:v>Otras fuentes</c:v>
                </c:pt>
              </c:strCache>
            </c:strRef>
          </c:tx>
          <c:invertIfNegative val="0"/>
          <c:val>
            <c:numRef>
              <c:f>'Visión General'!$B$35:$M$35</c:f>
              <c:numCache>
                <c:formatCode>General</c:formatCode>
                <c:ptCount val="12"/>
              </c:numCache>
            </c:numRef>
          </c:val>
        </c:ser>
        <c:dLbls>
          <c:showLegendKey val="0"/>
          <c:showVal val="0"/>
          <c:showCatName val="0"/>
          <c:showSerName val="0"/>
          <c:showPercent val="0"/>
          <c:showBubbleSize val="0"/>
        </c:dLbls>
        <c:gapWidth val="150"/>
        <c:axId val="238620032"/>
        <c:axId val="238630016"/>
      </c:barChart>
      <c:catAx>
        <c:axId val="238620032"/>
        <c:scaling>
          <c:orientation val="minMax"/>
        </c:scaling>
        <c:delete val="0"/>
        <c:axPos val="b"/>
        <c:majorTickMark val="out"/>
        <c:minorTickMark val="none"/>
        <c:tickLblPos val="nextTo"/>
        <c:crossAx val="238630016"/>
        <c:crosses val="autoZero"/>
        <c:auto val="1"/>
        <c:lblAlgn val="ctr"/>
        <c:lblOffset val="100"/>
        <c:noMultiLvlLbl val="0"/>
      </c:catAx>
      <c:valAx>
        <c:axId val="238630016"/>
        <c:scaling>
          <c:orientation val="minMax"/>
        </c:scaling>
        <c:delete val="0"/>
        <c:axPos val="l"/>
        <c:numFmt formatCode="General" sourceLinked="1"/>
        <c:majorTickMark val="out"/>
        <c:minorTickMark val="none"/>
        <c:tickLblPos val="nextTo"/>
        <c:crossAx val="2386200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'Tráfico Social'!$A$4</c:f>
              <c:strCache>
                <c:ptCount val="1"/>
                <c:pt idx="0">
                  <c:v>Visitas de Facebook</c:v>
                </c:pt>
              </c:strCache>
            </c:strRef>
          </c:tx>
          <c:marker>
            <c:symbol val="none"/>
          </c:marker>
          <c:val>
            <c:numRef>
              <c:f>'Tráfico Social'!$B$4:$M$4</c:f>
              <c:numCache>
                <c:formatCode>#,##0</c:formatCode>
                <c:ptCount val="12"/>
              </c:numCache>
            </c:numRef>
          </c:val>
          <c:smooth val="0"/>
        </c:ser>
        <c:ser>
          <c:idx val="1"/>
          <c:order val="1"/>
          <c:tx>
            <c:strRef>
              <c:f>'Tráfico Social'!$A$5</c:f>
              <c:strCache>
                <c:ptCount val="1"/>
                <c:pt idx="0">
                  <c:v>Visitas de Twitter</c:v>
                </c:pt>
              </c:strCache>
            </c:strRef>
          </c:tx>
          <c:marker>
            <c:symbol val="none"/>
          </c:marker>
          <c:val>
            <c:numRef>
              <c:f>'Tráfico Social'!$B$5:$M$5</c:f>
              <c:numCache>
                <c:formatCode>#,##0</c:formatCode>
                <c:ptCount val="12"/>
              </c:numCache>
            </c:numRef>
          </c:val>
          <c:smooth val="0"/>
        </c:ser>
        <c:ser>
          <c:idx val="2"/>
          <c:order val="2"/>
          <c:tx>
            <c:strRef>
              <c:f>'Tráfico Social'!$A$6</c:f>
              <c:strCache>
                <c:ptCount val="1"/>
                <c:pt idx="0">
                  <c:v>Visitas de Instagram</c:v>
                </c:pt>
              </c:strCache>
            </c:strRef>
          </c:tx>
          <c:marker>
            <c:symbol val="none"/>
          </c:marker>
          <c:val>
            <c:numRef>
              <c:f>'Tráfico Social'!$B$6:$M$6</c:f>
              <c:numCache>
                <c:formatCode>#,##0</c:formatCode>
                <c:ptCount val="12"/>
              </c:numCache>
            </c:numRef>
          </c:val>
          <c:smooth val="0"/>
        </c:ser>
        <c:ser>
          <c:idx val="3"/>
          <c:order val="3"/>
          <c:tx>
            <c:strRef>
              <c:f>'Tráfico Social'!$A$7</c:f>
              <c:strCache>
                <c:ptCount val="1"/>
                <c:pt idx="0">
                  <c:v>Visitas de Linkedin</c:v>
                </c:pt>
              </c:strCache>
            </c:strRef>
          </c:tx>
          <c:marker>
            <c:symbol val="none"/>
          </c:marker>
          <c:val>
            <c:numRef>
              <c:f>'Tráfico Social'!$B$7:$M$7</c:f>
              <c:numCache>
                <c:formatCode>#,##0</c:formatCode>
                <c:ptCount val="12"/>
              </c:numCache>
            </c:numRef>
          </c:val>
          <c:smooth val="0"/>
        </c:ser>
        <c:dLbls>
          <c:showLegendKey val="0"/>
          <c:showVal val="0"/>
          <c:showCatName val="0"/>
          <c:showSerName val="0"/>
          <c:showPercent val="0"/>
          <c:showBubbleSize val="0"/>
        </c:dLbls>
        <c:marker val="1"/>
        <c:smooth val="0"/>
        <c:axId val="160973184"/>
        <c:axId val="160974720"/>
      </c:lineChart>
      <c:catAx>
        <c:axId val="160973184"/>
        <c:scaling>
          <c:orientation val="minMax"/>
        </c:scaling>
        <c:delete val="0"/>
        <c:axPos val="b"/>
        <c:majorTickMark val="out"/>
        <c:minorTickMark val="none"/>
        <c:tickLblPos val="nextTo"/>
        <c:crossAx val="160974720"/>
        <c:crosses val="autoZero"/>
        <c:auto val="1"/>
        <c:lblAlgn val="ctr"/>
        <c:lblOffset val="100"/>
        <c:noMultiLvlLbl val="0"/>
      </c:catAx>
      <c:valAx>
        <c:axId val="160974720"/>
        <c:scaling>
          <c:orientation val="minMax"/>
        </c:scaling>
        <c:delete val="0"/>
        <c:axPos val="l"/>
        <c:numFmt formatCode="#,##0" sourceLinked="1"/>
        <c:majorTickMark val="out"/>
        <c:minorTickMark val="none"/>
        <c:tickLblPos val="nextTo"/>
        <c:crossAx val="1609731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1190625</xdr:colOff>
      <xdr:row>0</xdr:row>
      <xdr:rowOff>0</xdr:rowOff>
    </xdr:from>
    <xdr:to>
      <xdr:col>0</xdr:col>
      <xdr:colOff>2393883</xdr:colOff>
      <xdr:row>1</xdr:row>
      <xdr:rowOff>9525</xdr:rowOff>
    </xdr:to>
    <xdr:pic>
      <xdr:nvPicPr>
        <xdr:cNvPr id="3" name="2 Imagen"/>
        <xdr:cNvPicPr>
          <a:picLocks noChangeAspect="1"/>
        </xdr:cNvPicPr>
      </xdr:nvPicPr>
      <xdr:blipFill>
        <a:blip xmlns:r="http://schemas.openxmlformats.org/officeDocument/2006/relationships" r:embed="rId1"/>
        <a:stretch>
          <a:fillRect/>
        </a:stretch>
      </xdr:blipFill>
      <xdr:spPr>
        <a:xfrm>
          <a:off x="1190625" y="0"/>
          <a:ext cx="1203258"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514349</xdr:colOff>
      <xdr:row>9</xdr:row>
      <xdr:rowOff>152400</xdr:rowOff>
    </xdr:from>
    <xdr:to>
      <xdr:col>8</xdr:col>
      <xdr:colOff>285749</xdr:colOff>
      <xdr:row>24</xdr:row>
      <xdr:rowOff>38100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552449</xdr:colOff>
      <xdr:row>38</xdr:row>
      <xdr:rowOff>9525</xdr:rowOff>
    </xdr:from>
    <xdr:to>
      <xdr:col>12</xdr:col>
      <xdr:colOff>76199</xdr:colOff>
      <xdr:row>52</xdr:row>
      <xdr:rowOff>85725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1590674</xdr:colOff>
      <xdr:row>9</xdr:row>
      <xdr:rowOff>47625</xdr:rowOff>
    </xdr:from>
    <xdr:to>
      <xdr:col>10</xdr:col>
      <xdr:colOff>752474</xdr:colOff>
      <xdr:row>23</xdr:row>
      <xdr:rowOff>123825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showGridLines="0" tabSelected="1" workbookViewId="0">
      <selection activeCell="E6" sqref="E6"/>
    </sheetView>
  </sheetViews>
  <sheetFormatPr baseColWidth="10" defaultRowHeight="15" x14ac:dyDescent="0.25"/>
  <cols>
    <col min="1" max="1" width="107.7109375" customWidth="1"/>
  </cols>
  <sheetData>
    <row r="1" spans="1:1" ht="28.5" x14ac:dyDescent="0.25">
      <c r="A1" s="6" t="s">
        <v>78</v>
      </c>
    </row>
    <row r="3" spans="1:1" ht="18.75" x14ac:dyDescent="0.25">
      <c r="A3" s="1" t="s">
        <v>79</v>
      </c>
    </row>
    <row r="4" spans="1:1" ht="45" x14ac:dyDescent="0.25">
      <c r="A4" s="2" t="s">
        <v>80</v>
      </c>
    </row>
    <row r="5" spans="1:1" x14ac:dyDescent="0.25">
      <c r="A5" s="2"/>
    </row>
    <row r="6" spans="1:1" ht="18.75" x14ac:dyDescent="0.25">
      <c r="A6" s="1" t="s">
        <v>81</v>
      </c>
    </row>
    <row r="7" spans="1:1" ht="75" x14ac:dyDescent="0.25">
      <c r="A7" s="2" t="s">
        <v>82</v>
      </c>
    </row>
    <row r="8" spans="1:1" x14ac:dyDescent="0.25">
      <c r="A8" s="3"/>
    </row>
    <row r="9" spans="1:1" x14ac:dyDescent="0.25">
      <c r="A9" s="3"/>
    </row>
    <row r="10" spans="1:1" ht="18.75" x14ac:dyDescent="0.25">
      <c r="A10" s="1" t="s">
        <v>89</v>
      </c>
    </row>
    <row r="11" spans="1:1" ht="45" x14ac:dyDescent="0.25">
      <c r="A11" s="2" t="s">
        <v>90</v>
      </c>
    </row>
    <row r="12" spans="1:1" x14ac:dyDescent="0.25">
      <c r="A12" s="4"/>
    </row>
    <row r="13" spans="1:1" ht="18.75" x14ac:dyDescent="0.25">
      <c r="A13" s="1" t="s">
        <v>91</v>
      </c>
    </row>
    <row r="14" spans="1:1" ht="60" x14ac:dyDescent="0.25">
      <c r="A14" s="2" t="s">
        <v>92</v>
      </c>
    </row>
    <row r="15" spans="1:1" ht="26.25" x14ac:dyDescent="0.25">
      <c r="A15" s="12" t="s">
        <v>93</v>
      </c>
    </row>
    <row r="16" spans="1:1" x14ac:dyDescent="0.25">
      <c r="A16" s="11" t="s">
        <v>94</v>
      </c>
    </row>
    <row r="17" spans="1:1" x14ac:dyDescent="0.25">
      <c r="A17" s="11"/>
    </row>
    <row r="18" spans="1:1" ht="15.75" x14ac:dyDescent="0.25">
      <c r="A18" s="5"/>
    </row>
    <row r="19" spans="1:1" x14ac:dyDescent="0.25">
      <c r="A19" s="6" t="s">
        <v>75</v>
      </c>
    </row>
    <row r="20" spans="1:1" x14ac:dyDescent="0.25">
      <c r="A20" s="7"/>
    </row>
    <row r="21" spans="1:1" x14ac:dyDescent="0.25">
      <c r="A21" s="6" t="s">
        <v>76</v>
      </c>
    </row>
    <row r="22" spans="1:1" x14ac:dyDescent="0.25">
      <c r="A22" s="8"/>
    </row>
    <row r="23" spans="1:1" x14ac:dyDescent="0.25">
      <c r="A23" s="10" t="s">
        <v>77</v>
      </c>
    </row>
    <row r="24" spans="1:1" ht="15.75" x14ac:dyDescent="0.3">
      <c r="A24" s="9"/>
    </row>
  </sheetData>
  <mergeCells count="1">
    <mergeCell ref="A8:A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election activeCell="A35" sqref="A35"/>
    </sheetView>
  </sheetViews>
  <sheetFormatPr baseColWidth="10" defaultRowHeight="15" x14ac:dyDescent="0.25"/>
  <cols>
    <col min="1" max="1" width="23.7109375" style="15" bestFit="1" customWidth="1"/>
    <col min="2" max="13" width="11.42578125" style="14"/>
    <col min="14" max="16384" width="11.42578125" style="15"/>
  </cols>
  <sheetData>
    <row r="1" spans="1:14" x14ac:dyDescent="0.25">
      <c r="A1" s="13" t="s">
        <v>17</v>
      </c>
    </row>
    <row r="2" spans="1:14" x14ac:dyDescent="0.25">
      <c r="A2" s="16" t="s">
        <v>0</v>
      </c>
      <c r="B2" s="17" t="s">
        <v>1</v>
      </c>
      <c r="C2" s="17" t="s">
        <v>2</v>
      </c>
      <c r="D2" s="17" t="s">
        <v>3</v>
      </c>
      <c r="E2" s="17" t="s">
        <v>4</v>
      </c>
      <c r="F2" s="17" t="s">
        <v>5</v>
      </c>
      <c r="G2" s="17" t="s">
        <v>6</v>
      </c>
      <c r="H2" s="17" t="s">
        <v>7</v>
      </c>
      <c r="I2" s="17" t="s">
        <v>8</v>
      </c>
      <c r="J2" s="17" t="s">
        <v>9</v>
      </c>
      <c r="K2" s="17" t="s">
        <v>10</v>
      </c>
      <c r="L2" s="17" t="s">
        <v>11</v>
      </c>
      <c r="M2" s="17" t="s">
        <v>12</v>
      </c>
      <c r="N2" s="17" t="s">
        <v>19</v>
      </c>
    </row>
    <row r="3" spans="1:14" x14ac:dyDescent="0.25">
      <c r="A3" s="18" t="s">
        <v>13</v>
      </c>
      <c r="B3" s="19"/>
      <c r="C3" s="19"/>
      <c r="D3" s="19"/>
      <c r="E3" s="19"/>
      <c r="F3" s="19"/>
      <c r="G3" s="19"/>
      <c r="H3" s="19"/>
      <c r="I3" s="19"/>
      <c r="J3" s="19"/>
      <c r="K3" s="19"/>
      <c r="L3" s="19"/>
      <c r="M3" s="19"/>
      <c r="N3" s="24">
        <f>SUM(B3:M3)</f>
        <v>0</v>
      </c>
    </row>
    <row r="4" spans="1:14" x14ac:dyDescent="0.25">
      <c r="A4" s="18" t="s">
        <v>14</v>
      </c>
      <c r="B4" s="19"/>
      <c r="C4" s="19"/>
      <c r="D4" s="19"/>
      <c r="E4" s="19"/>
      <c r="F4" s="19"/>
      <c r="G4" s="19"/>
      <c r="H4" s="19"/>
      <c r="I4" s="19"/>
      <c r="J4" s="19"/>
      <c r="K4" s="19"/>
      <c r="L4" s="19"/>
      <c r="M4" s="19"/>
      <c r="N4" s="24">
        <f>SUM(B4:M4)</f>
        <v>0</v>
      </c>
    </row>
    <row r="5" spans="1:14" x14ac:dyDescent="0.25">
      <c r="A5" s="18" t="s">
        <v>15</v>
      </c>
      <c r="B5" s="20"/>
      <c r="C5" s="20"/>
      <c r="D5" s="20"/>
      <c r="E5" s="20"/>
      <c r="F5" s="20"/>
      <c r="G5" s="20"/>
      <c r="H5" s="20"/>
      <c r="I5" s="20"/>
      <c r="J5" s="20"/>
      <c r="K5" s="20"/>
      <c r="L5" s="20"/>
      <c r="M5" s="20"/>
      <c r="N5" s="25" t="e">
        <f>AVERAGE(B5:M5)</f>
        <v>#DIV/0!</v>
      </c>
    </row>
    <row r="6" spans="1:14" x14ac:dyDescent="0.25">
      <c r="A6" s="18" t="s">
        <v>28</v>
      </c>
      <c r="B6" s="19"/>
      <c r="C6" s="19"/>
      <c r="D6" s="19"/>
      <c r="E6" s="19"/>
      <c r="F6" s="19"/>
      <c r="G6" s="19"/>
      <c r="H6" s="19"/>
      <c r="I6" s="19"/>
      <c r="J6" s="19"/>
      <c r="K6" s="19"/>
      <c r="L6" s="19"/>
      <c r="M6" s="19"/>
      <c r="N6" s="24">
        <f>SUM(B6:M6)</f>
        <v>0</v>
      </c>
    </row>
    <row r="7" spans="1:14" x14ac:dyDescent="0.25">
      <c r="A7" s="21" t="s">
        <v>29</v>
      </c>
      <c r="B7" s="26" t="e">
        <f>B6/B3</f>
        <v>#DIV/0!</v>
      </c>
      <c r="C7" s="26" t="e">
        <f t="shared" ref="C7:N7" si="0">C6/C3</f>
        <v>#DIV/0!</v>
      </c>
      <c r="D7" s="26" t="e">
        <f t="shared" si="0"/>
        <v>#DIV/0!</v>
      </c>
      <c r="E7" s="26" t="e">
        <f t="shared" si="0"/>
        <v>#DIV/0!</v>
      </c>
      <c r="F7" s="26" t="e">
        <f t="shared" si="0"/>
        <v>#DIV/0!</v>
      </c>
      <c r="G7" s="26" t="e">
        <f t="shared" si="0"/>
        <v>#DIV/0!</v>
      </c>
      <c r="H7" s="26" t="e">
        <f t="shared" si="0"/>
        <v>#DIV/0!</v>
      </c>
      <c r="I7" s="26" t="e">
        <f t="shared" si="0"/>
        <v>#DIV/0!</v>
      </c>
      <c r="J7" s="26" t="e">
        <f t="shared" si="0"/>
        <v>#DIV/0!</v>
      </c>
      <c r="K7" s="26" t="e">
        <f t="shared" si="0"/>
        <v>#DIV/0!</v>
      </c>
      <c r="L7" s="26" t="e">
        <f t="shared" si="0"/>
        <v>#DIV/0!</v>
      </c>
      <c r="M7" s="26" t="e">
        <f t="shared" si="0"/>
        <v>#DIV/0!</v>
      </c>
      <c r="N7" s="26" t="e">
        <f t="shared" si="0"/>
        <v>#DIV/0!</v>
      </c>
    </row>
    <row r="9" spans="1:14" x14ac:dyDescent="0.25">
      <c r="A9" s="13" t="s">
        <v>16</v>
      </c>
    </row>
    <row r="27" spans="1:14" x14ac:dyDescent="0.25">
      <c r="A27" s="13" t="s">
        <v>18</v>
      </c>
    </row>
    <row r="28" spans="1:14" x14ac:dyDescent="0.25">
      <c r="A28" s="16" t="s">
        <v>0</v>
      </c>
      <c r="B28" s="17" t="s">
        <v>1</v>
      </c>
      <c r="C28" s="17" t="s">
        <v>2</v>
      </c>
      <c r="D28" s="17" t="s">
        <v>3</v>
      </c>
      <c r="E28" s="17" t="s">
        <v>4</v>
      </c>
      <c r="F28" s="17" t="s">
        <v>5</v>
      </c>
      <c r="G28" s="17" t="s">
        <v>6</v>
      </c>
      <c r="H28" s="17" t="s">
        <v>7</v>
      </c>
      <c r="I28" s="17" t="s">
        <v>8</v>
      </c>
      <c r="J28" s="17" t="s">
        <v>9</v>
      </c>
      <c r="K28" s="17" t="s">
        <v>10</v>
      </c>
      <c r="L28" s="17" t="s">
        <v>11</v>
      </c>
      <c r="M28" s="17" t="s">
        <v>12</v>
      </c>
      <c r="N28" s="17" t="s">
        <v>19</v>
      </c>
    </row>
    <row r="29" spans="1:14" x14ac:dyDescent="0.25">
      <c r="A29" s="18" t="s">
        <v>20</v>
      </c>
      <c r="B29" s="22"/>
      <c r="C29" s="22"/>
      <c r="D29" s="22"/>
      <c r="E29" s="22"/>
      <c r="F29" s="22"/>
      <c r="G29" s="22"/>
      <c r="H29" s="22"/>
      <c r="I29" s="22"/>
      <c r="J29" s="22"/>
      <c r="K29" s="22"/>
      <c r="L29" s="22"/>
      <c r="M29" s="22"/>
      <c r="N29" s="27">
        <f>SUM(B29:M29)</f>
        <v>0</v>
      </c>
    </row>
    <row r="30" spans="1:14" x14ac:dyDescent="0.25">
      <c r="A30" s="18" t="s">
        <v>22</v>
      </c>
      <c r="B30" s="22"/>
      <c r="C30" s="22"/>
      <c r="D30" s="22"/>
      <c r="E30" s="22"/>
      <c r="F30" s="22"/>
      <c r="G30" s="22"/>
      <c r="H30" s="22"/>
      <c r="I30" s="22"/>
      <c r="J30" s="22"/>
      <c r="K30" s="22"/>
      <c r="L30" s="22"/>
      <c r="M30" s="22"/>
      <c r="N30" s="27">
        <f>SUM(B30:M30)</f>
        <v>0</v>
      </c>
    </row>
    <row r="31" spans="1:14" x14ac:dyDescent="0.25">
      <c r="A31" s="23" t="s">
        <v>21</v>
      </c>
      <c r="B31" s="22"/>
      <c r="C31" s="22"/>
      <c r="D31" s="22"/>
      <c r="E31" s="22"/>
      <c r="F31" s="22"/>
      <c r="G31" s="22"/>
      <c r="H31" s="22"/>
      <c r="I31" s="22"/>
      <c r="J31" s="22"/>
      <c r="K31" s="22"/>
      <c r="L31" s="22"/>
      <c r="M31" s="22"/>
      <c r="N31" s="27">
        <f t="shared" ref="N31:N35" si="1">SUM(B31:M31)</f>
        <v>0</v>
      </c>
    </row>
    <row r="32" spans="1:14" x14ac:dyDescent="0.25">
      <c r="A32" s="23" t="s">
        <v>23</v>
      </c>
      <c r="B32" s="22"/>
      <c r="C32" s="22"/>
      <c r="D32" s="22"/>
      <c r="E32" s="22"/>
      <c r="F32" s="22"/>
      <c r="G32" s="22"/>
      <c r="H32" s="22"/>
      <c r="I32" s="22"/>
      <c r="J32" s="22"/>
      <c r="K32" s="22"/>
      <c r="L32" s="22"/>
      <c r="M32" s="22"/>
      <c r="N32" s="27">
        <f t="shared" si="1"/>
        <v>0</v>
      </c>
    </row>
    <row r="33" spans="1:14" x14ac:dyDescent="0.25">
      <c r="A33" s="23" t="s">
        <v>24</v>
      </c>
      <c r="B33" s="22"/>
      <c r="C33" s="22"/>
      <c r="D33" s="22"/>
      <c r="E33" s="22"/>
      <c r="F33" s="22"/>
      <c r="G33" s="22"/>
      <c r="H33" s="22"/>
      <c r="I33" s="22"/>
      <c r="J33" s="22"/>
      <c r="K33" s="22"/>
      <c r="L33" s="22"/>
      <c r="M33" s="22"/>
      <c r="N33" s="27">
        <f t="shared" si="1"/>
        <v>0</v>
      </c>
    </row>
    <row r="34" spans="1:14" x14ac:dyDescent="0.25">
      <c r="A34" s="23" t="s">
        <v>25</v>
      </c>
      <c r="B34" s="22"/>
      <c r="C34" s="22"/>
      <c r="D34" s="22"/>
      <c r="E34" s="22"/>
      <c r="F34" s="22"/>
      <c r="G34" s="22"/>
      <c r="H34" s="22"/>
      <c r="I34" s="22"/>
      <c r="J34" s="22"/>
      <c r="K34" s="22"/>
      <c r="L34" s="22"/>
      <c r="M34" s="22"/>
      <c r="N34" s="27">
        <f t="shared" si="1"/>
        <v>0</v>
      </c>
    </row>
    <row r="35" spans="1:14" x14ac:dyDescent="0.25">
      <c r="A35" s="23" t="s">
        <v>26</v>
      </c>
      <c r="B35" s="22"/>
      <c r="C35" s="22"/>
      <c r="D35" s="22"/>
      <c r="E35" s="22"/>
      <c r="F35" s="22"/>
      <c r="G35" s="22"/>
      <c r="H35" s="22"/>
      <c r="I35" s="22"/>
      <c r="J35" s="22"/>
      <c r="K35" s="22"/>
      <c r="L35" s="22"/>
      <c r="M35" s="22"/>
      <c r="N35" s="27">
        <f t="shared" si="1"/>
        <v>0</v>
      </c>
    </row>
    <row r="37" spans="1:14" x14ac:dyDescent="0.25">
      <c r="A37" s="13" t="s">
        <v>27</v>
      </c>
    </row>
  </sheetData>
  <sheetProtection sheet="1" objects="1" scenarios="1"/>
  <pageMargins left="0.7" right="0.7" top="0.75" bottom="0.75" header="0.3" footer="0.3"/>
  <pageSetup paperSize="9" orientation="portrait" r:id="rId1"/>
  <ignoredErrors>
    <ignoredError sqref="N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election activeCell="A34" sqref="A34"/>
    </sheetView>
  </sheetViews>
  <sheetFormatPr baseColWidth="10" defaultRowHeight="15" x14ac:dyDescent="0.25"/>
  <cols>
    <col min="1" max="1" width="14.7109375" style="15" customWidth="1"/>
    <col min="2" max="10" width="14" style="15" bestFit="1" customWidth="1"/>
    <col min="11" max="13" width="15" style="15" bestFit="1" customWidth="1"/>
    <col min="14" max="16384" width="11.42578125" style="15"/>
  </cols>
  <sheetData>
    <row r="1" spans="1:14" x14ac:dyDescent="0.25">
      <c r="A1" s="13" t="s">
        <v>30</v>
      </c>
      <c r="B1" s="14"/>
      <c r="C1" s="14"/>
      <c r="D1" s="14"/>
      <c r="E1" s="14"/>
      <c r="F1" s="14"/>
      <c r="G1" s="14"/>
      <c r="H1" s="14"/>
      <c r="I1" s="14"/>
      <c r="J1" s="14"/>
      <c r="K1" s="14"/>
      <c r="L1" s="14"/>
      <c r="M1" s="14"/>
    </row>
    <row r="2" spans="1:14" x14ac:dyDescent="0.25">
      <c r="A2" s="16" t="s">
        <v>0</v>
      </c>
      <c r="B2" s="17" t="s">
        <v>1</v>
      </c>
      <c r="C2" s="17" t="s">
        <v>2</v>
      </c>
      <c r="D2" s="17" t="s">
        <v>3</v>
      </c>
      <c r="E2" s="17" t="s">
        <v>4</v>
      </c>
      <c r="F2" s="17" t="s">
        <v>5</v>
      </c>
      <c r="G2" s="17" t="s">
        <v>6</v>
      </c>
      <c r="H2" s="17" t="s">
        <v>7</v>
      </c>
      <c r="I2" s="17" t="s">
        <v>8</v>
      </c>
      <c r="J2" s="17" t="s">
        <v>9</v>
      </c>
      <c r="K2" s="17" t="s">
        <v>10</v>
      </c>
      <c r="L2" s="17" t="s">
        <v>11</v>
      </c>
      <c r="M2" s="17" t="s">
        <v>12</v>
      </c>
      <c r="N2" s="17" t="s">
        <v>19</v>
      </c>
    </row>
    <row r="3" spans="1:14" x14ac:dyDescent="0.25">
      <c r="A3" s="18" t="s">
        <v>13</v>
      </c>
      <c r="B3" s="19"/>
      <c r="C3" s="19"/>
      <c r="D3" s="19"/>
      <c r="E3" s="19"/>
      <c r="F3" s="19"/>
      <c r="G3" s="19"/>
      <c r="H3" s="19"/>
      <c r="I3" s="19"/>
      <c r="J3" s="19"/>
      <c r="K3" s="19"/>
      <c r="L3" s="19"/>
      <c r="M3" s="19"/>
      <c r="N3" s="24">
        <f>SUM(B3:M3)</f>
        <v>0</v>
      </c>
    </row>
    <row r="4" spans="1:14" x14ac:dyDescent="0.25">
      <c r="A4" s="21" t="s">
        <v>31</v>
      </c>
      <c r="B4" s="30" t="e">
        <f>(C3-B3)*100/B3</f>
        <v>#DIV/0!</v>
      </c>
      <c r="C4" s="30"/>
      <c r="D4" s="30" t="e">
        <f>(E3-D3)*100/D3</f>
        <v>#DIV/0!</v>
      </c>
      <c r="E4" s="30"/>
      <c r="F4" s="30" t="e">
        <f>(G3-F3)*100/F3</f>
        <v>#DIV/0!</v>
      </c>
      <c r="G4" s="30"/>
      <c r="H4" s="30" t="e">
        <f>(I3-H3)*100/H3</f>
        <v>#DIV/0!</v>
      </c>
      <c r="I4" s="30"/>
      <c r="J4" s="30" t="e">
        <f>(K3-J3)*100/J3</f>
        <v>#DIV/0!</v>
      </c>
      <c r="K4" s="30"/>
      <c r="L4" s="30" t="e">
        <f>(M3-L3)*100/L3</f>
        <v>#DIV/0!</v>
      </c>
      <c r="M4" s="30"/>
      <c r="N4" s="29" t="e">
        <f>AVERAGE(B4:M4)</f>
        <v>#DIV/0!</v>
      </c>
    </row>
    <row r="5" spans="1:14" x14ac:dyDescent="0.25">
      <c r="A5" s="18" t="s">
        <v>28</v>
      </c>
      <c r="B5" s="19"/>
      <c r="C5" s="19"/>
      <c r="D5" s="19"/>
      <c r="E5" s="19"/>
      <c r="F5" s="19"/>
      <c r="G5" s="19"/>
      <c r="H5" s="19"/>
      <c r="I5" s="19"/>
      <c r="J5" s="19"/>
      <c r="K5" s="19"/>
      <c r="L5" s="19"/>
      <c r="M5" s="19"/>
      <c r="N5" s="24">
        <f>SUM(B5:M5)</f>
        <v>0</v>
      </c>
    </row>
    <row r="6" spans="1:14" x14ac:dyDescent="0.25">
      <c r="A6" s="21" t="s">
        <v>31</v>
      </c>
      <c r="B6" s="30" t="e">
        <f>(C5-B5)*100/B5</f>
        <v>#DIV/0!</v>
      </c>
      <c r="C6" s="30"/>
      <c r="D6" s="30" t="e">
        <f>(E5-D5)*100/D5</f>
        <v>#DIV/0!</v>
      </c>
      <c r="E6" s="30"/>
      <c r="F6" s="30" t="e">
        <f>(G5-F5)*100/F5</f>
        <v>#DIV/0!</v>
      </c>
      <c r="G6" s="30"/>
      <c r="H6" s="30" t="e">
        <f>(I5-H5)*100/H5</f>
        <v>#DIV/0!</v>
      </c>
      <c r="I6" s="30"/>
      <c r="J6" s="30" t="e">
        <f>(K5-J5)*100/J5</f>
        <v>#DIV/0!</v>
      </c>
      <c r="K6" s="30"/>
      <c r="L6" s="30" t="e">
        <f>(M5-L5)*100/L5</f>
        <v>#DIV/0!</v>
      </c>
      <c r="M6" s="30"/>
      <c r="N6" s="29" t="e">
        <f>AVERAGE(B6:M6)</f>
        <v>#DIV/0!</v>
      </c>
    </row>
    <row r="8" spans="1:14" x14ac:dyDescent="0.25">
      <c r="A8" s="28" t="s">
        <v>32</v>
      </c>
    </row>
    <row r="9" spans="1:14" x14ac:dyDescent="0.25">
      <c r="A9" s="16" t="s">
        <v>33</v>
      </c>
      <c r="B9" s="16" t="s">
        <v>34</v>
      </c>
      <c r="C9" s="16" t="s">
        <v>35</v>
      </c>
      <c r="D9" s="16" t="s">
        <v>36</v>
      </c>
      <c r="E9" s="16" t="s">
        <v>37</v>
      </c>
      <c r="F9" s="16" t="s">
        <v>38</v>
      </c>
      <c r="G9" s="16" t="s">
        <v>39</v>
      </c>
      <c r="H9" s="16" t="s">
        <v>40</v>
      </c>
      <c r="I9" s="16" t="s">
        <v>41</v>
      </c>
      <c r="J9" s="16" t="s">
        <v>42</v>
      </c>
      <c r="K9" s="16" t="s">
        <v>43</v>
      </c>
      <c r="L9" s="16" t="s">
        <v>44</v>
      </c>
      <c r="M9" s="16" t="s">
        <v>45</v>
      </c>
    </row>
    <row r="10" spans="1:14" x14ac:dyDescent="0.25">
      <c r="A10" s="18" t="s">
        <v>46</v>
      </c>
      <c r="B10" s="18"/>
      <c r="C10" s="18"/>
      <c r="D10" s="18"/>
      <c r="E10" s="18"/>
      <c r="F10" s="18"/>
      <c r="G10" s="18"/>
      <c r="H10" s="18"/>
      <c r="I10" s="18"/>
      <c r="J10" s="18"/>
      <c r="K10" s="18"/>
      <c r="L10" s="18"/>
      <c r="M10" s="18"/>
    </row>
    <row r="11" spans="1:14" x14ac:dyDescent="0.25">
      <c r="A11" s="18" t="s">
        <v>47</v>
      </c>
      <c r="B11" s="18"/>
      <c r="C11" s="18"/>
      <c r="D11" s="18"/>
      <c r="E11" s="18"/>
      <c r="F11" s="18"/>
      <c r="G11" s="18"/>
      <c r="H11" s="18"/>
      <c r="I11" s="18"/>
      <c r="J11" s="18"/>
      <c r="K11" s="18"/>
      <c r="L11" s="18"/>
      <c r="M11" s="18"/>
    </row>
    <row r="12" spans="1:14" x14ac:dyDescent="0.25">
      <c r="A12" s="18" t="s">
        <v>48</v>
      </c>
      <c r="B12" s="18"/>
      <c r="C12" s="18"/>
      <c r="D12" s="18"/>
      <c r="E12" s="18"/>
      <c r="F12" s="18"/>
      <c r="G12" s="18"/>
      <c r="H12" s="18"/>
      <c r="I12" s="18"/>
      <c r="J12" s="18"/>
      <c r="K12" s="18"/>
      <c r="L12" s="18"/>
      <c r="M12" s="18"/>
    </row>
    <row r="13" spans="1:14" x14ac:dyDescent="0.25">
      <c r="A13" s="18" t="s">
        <v>49</v>
      </c>
      <c r="B13" s="18"/>
      <c r="C13" s="18"/>
      <c r="D13" s="18"/>
      <c r="E13" s="18"/>
      <c r="F13" s="18"/>
      <c r="G13" s="18"/>
      <c r="H13" s="18"/>
      <c r="I13" s="18"/>
      <c r="J13" s="18"/>
      <c r="K13" s="18"/>
      <c r="L13" s="18"/>
      <c r="M13" s="18"/>
    </row>
    <row r="14" spans="1:14" x14ac:dyDescent="0.25">
      <c r="A14" s="18" t="s">
        <v>50</v>
      </c>
      <c r="B14" s="18"/>
      <c r="C14" s="18"/>
      <c r="D14" s="18"/>
      <c r="E14" s="18"/>
      <c r="F14" s="18"/>
      <c r="G14" s="18"/>
      <c r="H14" s="18"/>
      <c r="I14" s="18"/>
      <c r="J14" s="18"/>
      <c r="K14" s="18"/>
      <c r="L14" s="18"/>
      <c r="M14" s="18"/>
    </row>
    <row r="15" spans="1:14" x14ac:dyDescent="0.25">
      <c r="A15" s="18" t="s">
        <v>51</v>
      </c>
      <c r="B15" s="18"/>
      <c r="C15" s="18"/>
      <c r="D15" s="18"/>
      <c r="E15" s="18"/>
      <c r="F15" s="18"/>
      <c r="G15" s="18"/>
      <c r="H15" s="18"/>
      <c r="I15" s="18"/>
      <c r="J15" s="18"/>
      <c r="K15" s="18"/>
      <c r="L15" s="18"/>
      <c r="M15" s="18"/>
    </row>
    <row r="16" spans="1:14" x14ac:dyDescent="0.25">
      <c r="A16" s="18" t="s">
        <v>52</v>
      </c>
      <c r="B16" s="18"/>
      <c r="C16" s="18"/>
      <c r="D16" s="18"/>
      <c r="E16" s="18"/>
      <c r="F16" s="18"/>
      <c r="G16" s="18"/>
      <c r="H16" s="18"/>
      <c r="I16" s="18"/>
      <c r="J16" s="18"/>
      <c r="K16" s="18"/>
      <c r="L16" s="18"/>
      <c r="M16" s="18"/>
    </row>
    <row r="17" spans="1:13" x14ac:dyDescent="0.25">
      <c r="A17" s="18" t="s">
        <v>53</v>
      </c>
      <c r="B17" s="18"/>
      <c r="C17" s="18"/>
      <c r="D17" s="18"/>
      <c r="E17" s="18"/>
      <c r="F17" s="18"/>
      <c r="G17" s="18"/>
      <c r="H17" s="18"/>
      <c r="I17" s="18"/>
      <c r="J17" s="18"/>
      <c r="K17" s="18"/>
      <c r="L17" s="18"/>
      <c r="M17" s="18"/>
    </row>
    <row r="18" spans="1:13" x14ac:dyDescent="0.25">
      <c r="A18" s="18" t="s">
        <v>54</v>
      </c>
      <c r="B18" s="18"/>
      <c r="C18" s="18"/>
      <c r="D18" s="18"/>
      <c r="E18" s="18"/>
      <c r="F18" s="18"/>
      <c r="G18" s="18"/>
      <c r="H18" s="18"/>
      <c r="I18" s="18"/>
      <c r="J18" s="18"/>
      <c r="K18" s="18"/>
      <c r="L18" s="18"/>
      <c r="M18" s="18"/>
    </row>
    <row r="19" spans="1:13" x14ac:dyDescent="0.25">
      <c r="A19" s="18" t="s">
        <v>55</v>
      </c>
      <c r="B19" s="18"/>
      <c r="C19" s="18"/>
      <c r="D19" s="18"/>
      <c r="E19" s="18"/>
      <c r="F19" s="18"/>
      <c r="G19" s="18"/>
      <c r="H19" s="18"/>
      <c r="I19" s="18"/>
      <c r="J19" s="18"/>
      <c r="K19" s="18"/>
      <c r="L19" s="18"/>
      <c r="M19" s="18"/>
    </row>
    <row r="20" spans="1:13" x14ac:dyDescent="0.25">
      <c r="A20" s="18" t="s">
        <v>56</v>
      </c>
      <c r="B20" s="18"/>
      <c r="C20" s="18"/>
      <c r="D20" s="18"/>
      <c r="E20" s="18"/>
      <c r="F20" s="18"/>
      <c r="G20" s="18"/>
      <c r="H20" s="18"/>
      <c r="I20" s="18"/>
      <c r="J20" s="18"/>
      <c r="K20" s="18"/>
      <c r="L20" s="18"/>
      <c r="M20" s="18"/>
    </row>
    <row r="21" spans="1:13" x14ac:dyDescent="0.25">
      <c r="A21" s="18" t="s">
        <v>57</v>
      </c>
      <c r="B21" s="18"/>
      <c r="C21" s="18"/>
      <c r="D21" s="18"/>
      <c r="E21" s="18"/>
      <c r="F21" s="18"/>
      <c r="G21" s="18"/>
      <c r="H21" s="18"/>
      <c r="I21" s="18"/>
      <c r="J21" s="18"/>
      <c r="K21" s="18"/>
      <c r="L21" s="18"/>
      <c r="M21" s="18"/>
    </row>
    <row r="22" spans="1:13" x14ac:dyDescent="0.25">
      <c r="A22" s="18" t="s">
        <v>58</v>
      </c>
      <c r="B22" s="18"/>
      <c r="C22" s="18"/>
      <c r="D22" s="18"/>
      <c r="E22" s="18"/>
      <c r="F22" s="18"/>
      <c r="G22" s="18"/>
      <c r="H22" s="18"/>
      <c r="I22" s="18"/>
      <c r="J22" s="18"/>
      <c r="K22" s="18"/>
      <c r="L22" s="18"/>
      <c r="M22" s="18"/>
    </row>
    <row r="23" spans="1:13" x14ac:dyDescent="0.25">
      <c r="A23" s="18" t="s">
        <v>59</v>
      </c>
      <c r="B23" s="18"/>
      <c r="C23" s="18"/>
      <c r="D23" s="18"/>
      <c r="E23" s="18"/>
      <c r="F23" s="18"/>
      <c r="G23" s="18"/>
      <c r="H23" s="18"/>
      <c r="I23" s="18"/>
      <c r="J23" s="18"/>
      <c r="K23" s="18"/>
      <c r="L23" s="18"/>
      <c r="M23" s="18"/>
    </row>
    <row r="24" spans="1:13" x14ac:dyDescent="0.25">
      <c r="A24" s="18" t="s">
        <v>60</v>
      </c>
      <c r="B24" s="18"/>
      <c r="C24" s="18"/>
      <c r="D24" s="18"/>
      <c r="E24" s="18"/>
      <c r="F24" s="18"/>
      <c r="G24" s="18"/>
      <c r="H24" s="18"/>
      <c r="I24" s="18"/>
      <c r="J24" s="18"/>
      <c r="K24" s="18"/>
      <c r="L24" s="18"/>
      <c r="M24" s="18"/>
    </row>
    <row r="25" spans="1:13" x14ac:dyDescent="0.25">
      <c r="A25" s="18" t="s">
        <v>61</v>
      </c>
      <c r="B25" s="18"/>
      <c r="C25" s="18"/>
      <c r="D25" s="18"/>
      <c r="E25" s="18"/>
      <c r="F25" s="18"/>
      <c r="G25" s="18"/>
      <c r="H25" s="18"/>
      <c r="I25" s="18"/>
      <c r="J25" s="18"/>
      <c r="K25" s="18"/>
      <c r="L25" s="18"/>
      <c r="M25" s="18"/>
    </row>
    <row r="26" spans="1:13" x14ac:dyDescent="0.25">
      <c r="A26" s="18" t="s">
        <v>62</v>
      </c>
      <c r="B26" s="18"/>
      <c r="C26" s="18"/>
      <c r="D26" s="18"/>
      <c r="E26" s="18"/>
      <c r="F26" s="18"/>
      <c r="G26" s="18"/>
      <c r="H26" s="18"/>
      <c r="I26" s="18"/>
      <c r="J26" s="18"/>
      <c r="K26" s="18"/>
      <c r="L26" s="18"/>
      <c r="M26" s="18"/>
    </row>
    <row r="27" spans="1:13" x14ac:dyDescent="0.25">
      <c r="A27" s="18" t="s">
        <v>63</v>
      </c>
      <c r="B27" s="18"/>
      <c r="C27" s="18"/>
      <c r="D27" s="18"/>
      <c r="E27" s="18"/>
      <c r="F27" s="18"/>
      <c r="G27" s="18"/>
      <c r="H27" s="18"/>
      <c r="I27" s="18"/>
      <c r="J27" s="18"/>
      <c r="K27" s="18"/>
      <c r="L27" s="18"/>
      <c r="M27" s="18"/>
    </row>
    <row r="28" spans="1:13" x14ac:dyDescent="0.25">
      <c r="A28" s="18" t="s">
        <v>64</v>
      </c>
      <c r="B28" s="18"/>
      <c r="C28" s="18"/>
      <c r="D28" s="18"/>
      <c r="E28" s="18"/>
      <c r="F28" s="18"/>
      <c r="G28" s="18"/>
      <c r="H28" s="18"/>
      <c r="I28" s="18"/>
      <c r="J28" s="18"/>
      <c r="K28" s="18"/>
      <c r="L28" s="18"/>
      <c r="M28" s="18"/>
    </row>
    <row r="29" spans="1:13" x14ac:dyDescent="0.25">
      <c r="A29" s="18" t="s">
        <v>65</v>
      </c>
      <c r="B29" s="18"/>
      <c r="C29" s="18"/>
      <c r="D29" s="18"/>
      <c r="E29" s="18"/>
      <c r="F29" s="18"/>
      <c r="G29" s="18"/>
      <c r="H29" s="18"/>
      <c r="I29" s="18"/>
      <c r="J29" s="18"/>
      <c r="K29" s="18"/>
      <c r="L29" s="18"/>
      <c r="M29" s="18"/>
    </row>
    <row r="30" spans="1:13" x14ac:dyDescent="0.25">
      <c r="A30" s="18" t="s">
        <v>66</v>
      </c>
      <c r="B30" s="18"/>
      <c r="C30" s="18"/>
      <c r="D30" s="18"/>
      <c r="E30" s="18"/>
      <c r="F30" s="18"/>
      <c r="G30" s="18"/>
      <c r="H30" s="18"/>
      <c r="I30" s="18"/>
      <c r="J30" s="18"/>
      <c r="K30" s="18"/>
      <c r="L30" s="18"/>
      <c r="M30" s="18"/>
    </row>
    <row r="31" spans="1:13" x14ac:dyDescent="0.25">
      <c r="A31" s="18" t="s">
        <v>67</v>
      </c>
      <c r="B31" s="18"/>
      <c r="C31" s="18"/>
      <c r="D31" s="18"/>
      <c r="E31" s="18"/>
      <c r="F31" s="18"/>
      <c r="G31" s="18"/>
      <c r="H31" s="18"/>
      <c r="I31" s="18"/>
      <c r="J31" s="18"/>
      <c r="K31" s="18"/>
      <c r="L31" s="18"/>
      <c r="M31" s="18"/>
    </row>
    <row r="32" spans="1:13" x14ac:dyDescent="0.25">
      <c r="A32" s="18" t="s">
        <v>68</v>
      </c>
      <c r="B32" s="18"/>
      <c r="C32" s="18"/>
      <c r="D32" s="18"/>
      <c r="E32" s="18"/>
      <c r="F32" s="18"/>
      <c r="G32" s="18"/>
      <c r="H32" s="18"/>
      <c r="I32" s="18"/>
      <c r="J32" s="18"/>
      <c r="K32" s="18"/>
      <c r="L32" s="18"/>
      <c r="M32" s="18"/>
    </row>
    <row r="33" spans="1:1" x14ac:dyDescent="0.25">
      <c r="A33" s="15" t="s">
        <v>95</v>
      </c>
    </row>
  </sheetData>
  <sheetProtection password="DF37" sheet="1" objects="1" scenarios="1"/>
  <mergeCells count="12">
    <mergeCell ref="B6:C6"/>
    <mergeCell ref="D6:E6"/>
    <mergeCell ref="F6:G6"/>
    <mergeCell ref="H6:I6"/>
    <mergeCell ref="J6:K6"/>
    <mergeCell ref="L6:M6"/>
    <mergeCell ref="B4:C4"/>
    <mergeCell ref="D4:E4"/>
    <mergeCell ref="F4:G4"/>
    <mergeCell ref="H4:I4"/>
    <mergeCell ref="J4:K4"/>
    <mergeCell ref="L4:M4"/>
  </mergeCells>
  <pageMargins left="0.7" right="0.7" top="0.75" bottom="0.75" header="0.3" footer="0.3"/>
  <pageSetup paperSize="9" orientation="portrait" r:id="rId1"/>
  <ignoredErrors>
    <ignoredError sqref="N4:N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election activeCell="A23" sqref="A23"/>
    </sheetView>
  </sheetViews>
  <sheetFormatPr baseColWidth="10" defaultRowHeight="15" x14ac:dyDescent="0.25"/>
  <cols>
    <col min="1" max="1" width="27.140625" style="15" customWidth="1"/>
    <col min="2" max="16384" width="11.42578125" style="15"/>
  </cols>
  <sheetData>
    <row r="1" spans="1:14" x14ac:dyDescent="0.25">
      <c r="A1" s="13" t="s">
        <v>69</v>
      </c>
      <c r="B1" s="14"/>
      <c r="C1" s="14"/>
      <c r="D1" s="14"/>
      <c r="E1" s="14"/>
      <c r="F1" s="14"/>
      <c r="G1" s="14"/>
      <c r="H1" s="14"/>
      <c r="I1" s="14"/>
      <c r="J1" s="14"/>
      <c r="K1" s="14"/>
      <c r="L1" s="14"/>
      <c r="M1" s="14"/>
    </row>
    <row r="2" spans="1:14" x14ac:dyDescent="0.25">
      <c r="A2" s="16" t="s">
        <v>0</v>
      </c>
      <c r="B2" s="17" t="s">
        <v>1</v>
      </c>
      <c r="C2" s="17" t="s">
        <v>2</v>
      </c>
      <c r="D2" s="17" t="s">
        <v>3</v>
      </c>
      <c r="E2" s="17" t="s">
        <v>4</v>
      </c>
      <c r="F2" s="17" t="s">
        <v>5</v>
      </c>
      <c r="G2" s="17" t="s">
        <v>6</v>
      </c>
      <c r="H2" s="17" t="s">
        <v>7</v>
      </c>
      <c r="I2" s="17" t="s">
        <v>8</v>
      </c>
      <c r="J2" s="17" t="s">
        <v>9</v>
      </c>
      <c r="K2" s="17" t="s">
        <v>10</v>
      </c>
      <c r="L2" s="17" t="s">
        <v>11</v>
      </c>
      <c r="M2" s="17" t="s">
        <v>12</v>
      </c>
      <c r="N2" s="17" t="s">
        <v>19</v>
      </c>
    </row>
    <row r="3" spans="1:14" x14ac:dyDescent="0.25">
      <c r="A3" s="18" t="s">
        <v>13</v>
      </c>
      <c r="B3" s="19"/>
      <c r="C3" s="19"/>
      <c r="D3" s="19"/>
      <c r="E3" s="19"/>
      <c r="F3" s="19"/>
      <c r="G3" s="19"/>
      <c r="H3" s="19"/>
      <c r="I3" s="19"/>
      <c r="J3" s="19"/>
      <c r="K3" s="19"/>
      <c r="L3" s="19"/>
      <c r="M3" s="19"/>
      <c r="N3" s="24">
        <f>SUM(B3:M3)</f>
        <v>0</v>
      </c>
    </row>
    <row r="4" spans="1:14" x14ac:dyDescent="0.25">
      <c r="A4" s="21" t="s">
        <v>31</v>
      </c>
      <c r="B4" s="30" t="e">
        <f>(C3-B3)*100/B3</f>
        <v>#DIV/0!</v>
      </c>
      <c r="C4" s="30"/>
      <c r="D4" s="30" t="e">
        <f>(E3-D3)*100/D3</f>
        <v>#DIV/0!</v>
      </c>
      <c r="E4" s="30"/>
      <c r="F4" s="30" t="e">
        <f>(G3-F3)*100/F3</f>
        <v>#DIV/0!</v>
      </c>
      <c r="G4" s="30"/>
      <c r="H4" s="30" t="e">
        <f>(I3-H3)*100/H3</f>
        <v>#DIV/0!</v>
      </c>
      <c r="I4" s="30"/>
      <c r="J4" s="30" t="e">
        <f>(K3-J3)*100/J3</f>
        <v>#DIV/0!</v>
      </c>
      <c r="K4" s="30"/>
      <c r="L4" s="30" t="e">
        <f>(M3-L3)*100/L3</f>
        <v>#DIV/0!</v>
      </c>
      <c r="M4" s="30"/>
      <c r="N4" s="29" t="e">
        <f>AVERAGE(B4:M4)</f>
        <v>#DIV/0!</v>
      </c>
    </row>
    <row r="5" spans="1:14" x14ac:dyDescent="0.25">
      <c r="A5" s="18" t="s">
        <v>28</v>
      </c>
      <c r="B5" s="19"/>
      <c r="C5" s="19"/>
      <c r="D5" s="19"/>
      <c r="E5" s="19"/>
      <c r="F5" s="19"/>
      <c r="G5" s="19"/>
      <c r="H5" s="19"/>
      <c r="I5" s="19"/>
      <c r="J5" s="19"/>
      <c r="K5" s="19"/>
      <c r="L5" s="19"/>
      <c r="M5" s="19"/>
      <c r="N5" s="24">
        <f>SUM(B5:M5)</f>
        <v>0</v>
      </c>
    </row>
    <row r="6" spans="1:14" x14ac:dyDescent="0.25">
      <c r="A6" s="21" t="s">
        <v>31</v>
      </c>
      <c r="B6" s="30" t="e">
        <f>(C5-B5)*100/B5</f>
        <v>#DIV/0!</v>
      </c>
      <c r="C6" s="30"/>
      <c r="D6" s="30" t="e">
        <f>(E5-D5)*100/D5</f>
        <v>#DIV/0!</v>
      </c>
      <c r="E6" s="30"/>
      <c r="F6" s="30" t="e">
        <f>(G5-F5)*100/F5</f>
        <v>#DIV/0!</v>
      </c>
      <c r="G6" s="30"/>
      <c r="H6" s="30" t="e">
        <f>(I5-H5)*100/H5</f>
        <v>#DIV/0!</v>
      </c>
      <c r="I6" s="30"/>
      <c r="J6" s="30" t="e">
        <f>(K5-J5)*100/J5</f>
        <v>#DIV/0!</v>
      </c>
      <c r="K6" s="30"/>
      <c r="L6" s="30" t="e">
        <f>(M5-L5)*100/L5</f>
        <v>#DIV/0!</v>
      </c>
      <c r="M6" s="30"/>
      <c r="N6" s="29" t="e">
        <f>AVERAGE(B6:M6)</f>
        <v>#DIV/0!</v>
      </c>
    </row>
    <row r="8" spans="1:14" x14ac:dyDescent="0.25">
      <c r="A8" s="28" t="s">
        <v>70</v>
      </c>
    </row>
    <row r="9" spans="1:14" x14ac:dyDescent="0.25">
      <c r="A9" s="16" t="s">
        <v>71</v>
      </c>
      <c r="B9" s="16"/>
    </row>
    <row r="10" spans="1:14" x14ac:dyDescent="0.25">
      <c r="A10" s="18" t="s">
        <v>13</v>
      </c>
      <c r="B10" s="18"/>
    </row>
    <row r="11" spans="1:14" x14ac:dyDescent="0.25">
      <c r="A11" s="18" t="s">
        <v>72</v>
      </c>
      <c r="B11" s="18"/>
    </row>
    <row r="12" spans="1:14" x14ac:dyDescent="0.25">
      <c r="A12" s="21" t="s">
        <v>29</v>
      </c>
      <c r="B12" s="31" t="e">
        <f>B11/B10</f>
        <v>#DIV/0!</v>
      </c>
    </row>
    <row r="14" spans="1:14" x14ac:dyDescent="0.25">
      <c r="A14" s="16" t="s">
        <v>73</v>
      </c>
      <c r="B14" s="16"/>
    </row>
    <row r="15" spans="1:14" x14ac:dyDescent="0.25">
      <c r="A15" s="18" t="s">
        <v>13</v>
      </c>
      <c r="B15" s="18"/>
    </row>
    <row r="16" spans="1:14" x14ac:dyDescent="0.25">
      <c r="A16" s="18" t="s">
        <v>72</v>
      </c>
      <c r="B16" s="18"/>
    </row>
    <row r="17" spans="1:2" x14ac:dyDescent="0.25">
      <c r="A17" s="21" t="s">
        <v>29</v>
      </c>
      <c r="B17" s="31" t="e">
        <f>B16/B15</f>
        <v>#DIV/0!</v>
      </c>
    </row>
    <row r="19" spans="1:2" x14ac:dyDescent="0.25">
      <c r="A19" s="16" t="s">
        <v>74</v>
      </c>
      <c r="B19" s="16"/>
    </row>
    <row r="20" spans="1:2" x14ac:dyDescent="0.25">
      <c r="A20" s="18" t="s">
        <v>13</v>
      </c>
      <c r="B20" s="18"/>
    </row>
    <row r="21" spans="1:2" x14ac:dyDescent="0.25">
      <c r="A21" s="18" t="s">
        <v>72</v>
      </c>
      <c r="B21" s="18"/>
    </row>
    <row r="22" spans="1:2" x14ac:dyDescent="0.25">
      <c r="A22" s="21" t="s">
        <v>29</v>
      </c>
      <c r="B22" s="31" t="e">
        <f>B21/B20</f>
        <v>#DIV/0!</v>
      </c>
    </row>
  </sheetData>
  <sheetProtection password="DF37" sheet="1" objects="1" scenarios="1"/>
  <mergeCells count="12">
    <mergeCell ref="B6:C6"/>
    <mergeCell ref="D6:E6"/>
    <mergeCell ref="F6:G6"/>
    <mergeCell ref="H6:I6"/>
    <mergeCell ref="J6:K6"/>
    <mergeCell ref="L6:M6"/>
    <mergeCell ref="B4:C4"/>
    <mergeCell ref="D4:E4"/>
    <mergeCell ref="F4:G4"/>
    <mergeCell ref="H4:I4"/>
    <mergeCell ref="J4:K4"/>
    <mergeCell ref="L4:M4"/>
  </mergeCells>
  <pageMargins left="0.7" right="0.7" top="0.75" bottom="0.75" header="0.3" footer="0.3"/>
  <ignoredErrors>
    <ignoredError sqref="N4:N5" formula="1"/>
    <ignoredError sqref="B12 B17 B22"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workbookViewId="0">
      <selection activeCell="P21" sqref="P21"/>
    </sheetView>
  </sheetViews>
  <sheetFormatPr baseColWidth="10" defaultRowHeight="15" x14ac:dyDescent="0.25"/>
  <cols>
    <col min="1" max="1" width="24.140625" style="15" bestFit="1" customWidth="1"/>
    <col min="2" max="16384" width="11.42578125" style="15"/>
  </cols>
  <sheetData>
    <row r="1" spans="1:14" x14ac:dyDescent="0.25">
      <c r="A1" s="13" t="s">
        <v>83</v>
      </c>
      <c r="B1" s="14"/>
      <c r="C1" s="14"/>
      <c r="D1" s="14"/>
      <c r="E1" s="14"/>
      <c r="F1" s="14"/>
      <c r="G1" s="14"/>
      <c r="H1" s="14"/>
      <c r="I1" s="14"/>
      <c r="J1" s="14"/>
      <c r="K1" s="14"/>
      <c r="L1" s="14"/>
      <c r="M1" s="14"/>
    </row>
    <row r="2" spans="1:14" x14ac:dyDescent="0.25">
      <c r="A2" s="16" t="s">
        <v>0</v>
      </c>
      <c r="B2" s="17" t="s">
        <v>1</v>
      </c>
      <c r="C2" s="17" t="s">
        <v>2</v>
      </c>
      <c r="D2" s="17" t="s">
        <v>3</v>
      </c>
      <c r="E2" s="17" t="s">
        <v>4</v>
      </c>
      <c r="F2" s="17" t="s">
        <v>5</v>
      </c>
      <c r="G2" s="17" t="s">
        <v>6</v>
      </c>
      <c r="H2" s="17" t="s">
        <v>7</v>
      </c>
      <c r="I2" s="17" t="s">
        <v>8</v>
      </c>
      <c r="J2" s="17" t="s">
        <v>9</v>
      </c>
      <c r="K2" s="17" t="s">
        <v>10</v>
      </c>
      <c r="L2" s="17" t="s">
        <v>11</v>
      </c>
      <c r="M2" s="17" t="s">
        <v>12</v>
      </c>
      <c r="N2" s="17" t="s">
        <v>19</v>
      </c>
    </row>
    <row r="3" spans="1:14" x14ac:dyDescent="0.25">
      <c r="A3" s="18" t="s">
        <v>84</v>
      </c>
      <c r="B3" s="19"/>
      <c r="C3" s="19"/>
      <c r="D3" s="19"/>
      <c r="E3" s="19"/>
      <c r="F3" s="19"/>
      <c r="G3" s="19"/>
      <c r="H3" s="19"/>
      <c r="I3" s="19"/>
      <c r="J3" s="19"/>
      <c r="K3" s="19"/>
      <c r="L3" s="19"/>
      <c r="M3" s="19"/>
      <c r="N3" s="24">
        <f>SUM(B3:M3)</f>
        <v>0</v>
      </c>
    </row>
    <row r="4" spans="1:14" x14ac:dyDescent="0.25">
      <c r="A4" s="18" t="s">
        <v>85</v>
      </c>
      <c r="B4" s="19"/>
      <c r="C4" s="19"/>
      <c r="D4" s="19"/>
      <c r="E4" s="19"/>
      <c r="F4" s="19"/>
      <c r="G4" s="19"/>
      <c r="H4" s="19"/>
      <c r="I4" s="19"/>
      <c r="J4" s="19"/>
      <c r="K4" s="19"/>
      <c r="L4" s="19"/>
      <c r="M4" s="19"/>
      <c r="N4" s="24">
        <f t="shared" ref="N4:N7" si="0">SUM(B4:M4)</f>
        <v>0</v>
      </c>
    </row>
    <row r="5" spans="1:14" x14ac:dyDescent="0.25">
      <c r="A5" s="18" t="s">
        <v>86</v>
      </c>
      <c r="B5" s="19"/>
      <c r="C5" s="19"/>
      <c r="D5" s="19"/>
      <c r="E5" s="19"/>
      <c r="F5" s="19"/>
      <c r="G5" s="19"/>
      <c r="H5" s="19"/>
      <c r="I5" s="19"/>
      <c r="J5" s="19"/>
      <c r="K5" s="19"/>
      <c r="L5" s="19"/>
      <c r="M5" s="19"/>
      <c r="N5" s="24">
        <f t="shared" si="0"/>
        <v>0</v>
      </c>
    </row>
    <row r="6" spans="1:14" x14ac:dyDescent="0.25">
      <c r="A6" s="18" t="s">
        <v>87</v>
      </c>
      <c r="B6" s="19"/>
      <c r="C6" s="19"/>
      <c r="D6" s="19"/>
      <c r="E6" s="19"/>
      <c r="F6" s="19"/>
      <c r="G6" s="19"/>
      <c r="H6" s="19"/>
      <c r="I6" s="19"/>
      <c r="J6" s="19"/>
      <c r="K6" s="19"/>
      <c r="L6" s="19"/>
      <c r="M6" s="19"/>
      <c r="N6" s="24">
        <f t="shared" si="0"/>
        <v>0</v>
      </c>
    </row>
    <row r="7" spans="1:14" x14ac:dyDescent="0.25">
      <c r="A7" s="18" t="s">
        <v>88</v>
      </c>
      <c r="B7" s="19"/>
      <c r="C7" s="19"/>
      <c r="D7" s="19"/>
      <c r="E7" s="19"/>
      <c r="F7" s="19"/>
      <c r="G7" s="19"/>
      <c r="H7" s="19"/>
      <c r="I7" s="19"/>
      <c r="J7" s="19"/>
      <c r="K7" s="19"/>
      <c r="L7" s="19"/>
      <c r="M7" s="19"/>
      <c r="N7" s="24">
        <f t="shared" si="0"/>
        <v>0</v>
      </c>
    </row>
  </sheetData>
  <sheetProtection password="DF37"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vt:lpstr>
      <vt:lpstr>Visión General</vt:lpstr>
      <vt:lpstr>Tráfico Orgánico</vt:lpstr>
      <vt:lpstr>Tráfico de Pago</vt:lpstr>
      <vt:lpstr>Tráfico Social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2018-05-03T11:35:01Z</dcterms:created>
  <dcterms:modified xsi:type="dcterms:W3CDTF">2018-05-03T13:43:14Z</dcterms:modified>
</cp:coreProperties>
</file>